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6 CUENTA PUBLICA\1ER. TRIMESTRE 2026\"/>
    </mc:Choice>
  </mc:AlternateContent>
  <xr:revisionPtr revIDLastSave="0" documentId="8_{A8EA132A-5DB8-41D9-BA92-2C21EEBFF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G33" i="4"/>
  <c r="G29" i="4" s="1"/>
  <c r="G32" i="4"/>
  <c r="G11" i="4"/>
  <c r="G12" i="4"/>
  <c r="G13" i="4"/>
  <c r="G14" i="4"/>
  <c r="G10" i="4"/>
  <c r="G38" i="4"/>
  <c r="G15" i="4"/>
  <c r="C38" i="4"/>
  <c r="D38" i="4"/>
  <c r="E38" i="4"/>
  <c r="F38" i="4"/>
  <c r="B38" i="4"/>
  <c r="F29" i="4"/>
  <c r="E29" i="4"/>
  <c r="D29" i="4"/>
  <c r="C29" i="4"/>
  <c r="B29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<sst xmlns="http://schemas.openxmlformats.org/spreadsheetml/2006/main" count="50" uniqueCount="29">
  <si>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</si>
  <si>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</si>
  <si>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</si>
  <si>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</si>
  <si>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</si>
  <si>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</si>
  <si>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</si>
  <si>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</si>
  <si>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</si>
  <si>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</si>
  <si>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</si>
  <si>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</si>
  <si>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</si>
  <si>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</si>
  <si>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</si>
  <si>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</si>
  <si>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</si>
  <si>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</si>
  <si>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</si>
  <si>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</si>
  <si>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</si>
  <si>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</si>
  <si>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</si>
  <si>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</si>
  <si>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</si>
  <si>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</si>
  <si>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</si>
  <si>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</si>
  <si>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Desarrollo Integral de la Familia en el Municipio de León, Guanajuato 
Estado Analítico de Ingresos
Del 01 de Enero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</si>
</sst>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2" xfId="8" applyNumberFormat="1" applyFont="1" applyBorder="1" applyAlignment="1" applyProtection="1">
      <alignment vertical="center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4" fontId="8" fillId="0" borderId="7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4" fontId="7" fillId="0" borderId="9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zoomScaleNormal="100" workbookViewId="0">
      <selection activeCell="K36" sqref="K36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8" width="12" style="8"/>
    <col min="9" max="9" width="12.7109375" style="8" bestFit="1" customWidth="1"/>
    <col min="10" max="10" width="15.85546875" style="8" customWidth="1"/>
    <col min="11" max="16384" width="12" style="8"/>
  </cols>
  <sheetData>
    <row r="1" spans="1:10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10" s="9" customFormat="1" x14ac:dyDescent="0.2">
      <c r="A2" s="4"/>
      <c r="B2" s="42" t="s">
        <v>0</v>
      </c>
      <c r="C2" s="43"/>
      <c r="D2" s="43"/>
      <c r="E2" s="43"/>
      <c r="F2" s="44"/>
      <c r="G2" s="40" t="s">
        <v>1</v>
      </c>
    </row>
    <row r="3" spans="1:10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1"/>
    </row>
    <row r="4" spans="1:10" x14ac:dyDescent="0.2">
      <c r="A4" s="11" t="s">
        <v>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</row>
    <row r="5" spans="1:10" x14ac:dyDescent="0.2">
      <c r="A5" s="12" t="s">
        <v>9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10" x14ac:dyDescent="0.2">
      <c r="A6" s="11" t="s">
        <v>10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10" x14ac:dyDescent="0.2">
      <c r="A7" s="11" t="s">
        <v>11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10" x14ac:dyDescent="0.2">
      <c r="A8" s="14" t="s">
        <v>12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10" x14ac:dyDescent="0.2">
      <c r="A9" s="12" t="s">
        <v>13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10" ht="20.399999999999999" x14ac:dyDescent="0.2">
      <c r="A10" s="11" t="s">
        <v>14</v>
      </c>
      <c r="B10" s="13">
        <v>13768875</v>
      </c>
      <c r="C10" s="13">
        <v>0</v>
      </c>
      <c r="D10" s="13">
        <v>13768875</v>
      </c>
      <c r="E10" s="13">
        <v>5023233.0600000005</v>
      </c>
      <c r="F10" s="13">
        <v>5023233.0600000005</v>
      </c>
      <c r="G10" s="13">
        <f>F10-B10</f>
        <v>-8745641.9399999995</v>
      </c>
    </row>
    <row r="11" spans="1:10" ht="20.399999999999999" x14ac:dyDescent="0.2">
      <c r="A11" s="11" t="s">
        <v>15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13">
        <f t="shared" ref="G11:G14" si="0">F11-B11</f>
        <v>0</v>
      </c>
    </row>
    <row r="12" spans="1:10" ht="20.399999999999999" x14ac:dyDescent="0.2">
      <c r="A12" s="11" t="s">
        <v>16</v>
      </c>
      <c r="B12" s="13">
        <v>184110513</v>
      </c>
      <c r="C12" s="13">
        <v>0</v>
      </c>
      <c r="D12" s="13">
        <v>184110513</v>
      </c>
      <c r="E12" s="13">
        <v>60736632.479999997</v>
      </c>
      <c r="F12" s="13">
        <v>45993647.149999999</v>
      </c>
      <c r="G12" s="13">
        <f t="shared" si="0"/>
        <v>-138116865.84999999</v>
      </c>
      <c r="I12" s="35"/>
      <c r="J12" s="35"/>
    </row>
    <row r="13" spans="1:10" x14ac:dyDescent="0.2">
      <c r="A13" s="11" t="s">
        <v>17</v>
      </c>
      <c r="B13" s="13">
        <v>0</v>
      </c>
      <c r="C13" s="13">
        <v>0</v>
      </c>
      <c r="D13" s="13">
        <v>0</v>
      </c>
      <c r="E13" s="13">
        <v>2144676</v>
      </c>
      <c r="F13" s="13">
        <v>2144676</v>
      </c>
      <c r="G13" s="13">
        <f t="shared" si="0"/>
        <v>2144676</v>
      </c>
    </row>
    <row r="14" spans="1:10" x14ac:dyDescent="0.2">
      <c r="A14" s="15"/>
      <c r="B14" s="16"/>
      <c r="C14" s="16"/>
      <c r="D14" s="16"/>
      <c r="E14" s="16"/>
      <c r="F14" s="16"/>
      <c r="G14" s="13">
        <f t="shared" si="0"/>
        <v>0</v>
      </c>
    </row>
    <row r="15" spans="1:10" x14ac:dyDescent="0.2">
      <c r="A15" s="17" t="s">
        <v>18</v>
      </c>
      <c r="B15" s="18">
        <f>B12+B10</f>
        <v>197879388</v>
      </c>
      <c r="C15" s="18">
        <f>C12+C10+C13</f>
        <v>0</v>
      </c>
      <c r="D15" s="18">
        <f>D12+D10+D13</f>
        <v>197879388</v>
      </c>
      <c r="E15" s="18">
        <f t="shared" ref="E15:F15" si="1">E12+E10+E13</f>
        <v>67904541.539999992</v>
      </c>
      <c r="F15" s="19">
        <f t="shared" si="1"/>
        <v>53161556.210000001</v>
      </c>
      <c r="G15" s="20">
        <f>F15-B15</f>
        <v>-144717831.78999999</v>
      </c>
    </row>
    <row r="16" spans="1:10" x14ac:dyDescent="0.2">
      <c r="A16" s="21"/>
      <c r="B16" s="22"/>
      <c r="C16" s="22"/>
      <c r="D16" s="23"/>
      <c r="E16" s="24" t="s">
        <v>19</v>
      </c>
      <c r="F16" s="19"/>
      <c r="G16" s="25">
        <v>0</v>
      </c>
    </row>
    <row r="17" spans="1:7" ht="10.5" customHeight="1" x14ac:dyDescent="0.2">
      <c r="A17" s="6"/>
      <c r="B17" s="42" t="s">
        <v>0</v>
      </c>
      <c r="C17" s="43"/>
      <c r="D17" s="43"/>
      <c r="E17" s="43"/>
      <c r="F17" s="44"/>
      <c r="G17" s="40" t="s">
        <v>1</v>
      </c>
    </row>
    <row r="18" spans="1:7" ht="20.399999999999999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1"/>
    </row>
    <row r="19" spans="1:7" x14ac:dyDescent="0.2">
      <c r="A19" s="26" t="s">
        <v>20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">
      <c r="A20" s="14" t="s">
        <v>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">
      <c r="A21" s="14" t="s">
        <v>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">
      <c r="A22" s="14" t="s">
        <v>10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">
      <c r="A23" s="14" t="s">
        <v>11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ht="11.4" x14ac:dyDescent="0.2">
      <c r="A24" s="14" t="s">
        <v>21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11.4" x14ac:dyDescent="0.2">
      <c r="A25" s="14" t="s">
        <v>22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20.399999999999999" x14ac:dyDescent="0.2">
      <c r="A26" s="14" t="s">
        <v>15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ht="20.399999999999999" x14ac:dyDescent="0.2">
      <c r="A27" s="14" t="s">
        <v>16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">
      <c r="A28" s="14"/>
      <c r="B28" s="27"/>
      <c r="C28" s="27"/>
      <c r="D28" s="27"/>
      <c r="E28" s="27"/>
      <c r="F28" s="27"/>
      <c r="G28" s="27"/>
    </row>
    <row r="29" spans="1:7" ht="30.6" x14ac:dyDescent="0.2">
      <c r="A29" s="28" t="s">
        <v>23</v>
      </c>
      <c r="B29" s="29">
        <f>B32+B33</f>
        <v>197879388</v>
      </c>
      <c r="C29" s="29">
        <f t="shared" ref="C29:G29" si="2">C32+C33</f>
        <v>0</v>
      </c>
      <c r="D29" s="29">
        <f t="shared" si="2"/>
        <v>197879388</v>
      </c>
      <c r="E29" s="29">
        <f t="shared" si="2"/>
        <v>65759865.539999999</v>
      </c>
      <c r="F29" s="29">
        <f t="shared" si="2"/>
        <v>51016880.210000001</v>
      </c>
      <c r="G29" s="29">
        <f t="shared" si="2"/>
        <v>-146862507.78999999</v>
      </c>
    </row>
    <row r="30" spans="1:7" x14ac:dyDescent="0.2">
      <c r="A30" s="14" t="s">
        <v>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">
      <c r="A31" s="14" t="s">
        <v>12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 ht="21.6" x14ac:dyDescent="0.2">
      <c r="A32" s="14" t="s">
        <v>24</v>
      </c>
      <c r="B32" s="27">
        <v>13768875</v>
      </c>
      <c r="C32" s="27">
        <v>0</v>
      </c>
      <c r="D32" s="27">
        <v>13768875</v>
      </c>
      <c r="E32" s="27">
        <v>5023233.0600000005</v>
      </c>
      <c r="F32" s="27">
        <v>5023233.0600000005</v>
      </c>
      <c r="G32" s="13">
        <f>F32-B32</f>
        <v>-8745641.9399999995</v>
      </c>
    </row>
    <row r="33" spans="1:7" ht="20.399999999999999" x14ac:dyDescent="0.2">
      <c r="A33" s="14" t="s">
        <v>16</v>
      </c>
      <c r="B33" s="27">
        <v>184110513</v>
      </c>
      <c r="C33" s="27">
        <v>0</v>
      </c>
      <c r="D33" s="27">
        <v>184110513</v>
      </c>
      <c r="E33" s="27">
        <v>60736632.479999997</v>
      </c>
      <c r="F33" s="27">
        <v>45993647.149999999</v>
      </c>
      <c r="G33" s="13">
        <f>F33-B33</f>
        <v>-138116865.84999999</v>
      </c>
    </row>
    <row r="34" spans="1:7" x14ac:dyDescent="0.2">
      <c r="A34" s="30"/>
      <c r="B34" s="27"/>
      <c r="C34" s="27"/>
      <c r="D34" s="27"/>
      <c r="E34" s="27"/>
      <c r="F34" s="27"/>
      <c r="G34" s="27"/>
    </row>
    <row r="35" spans="1:7" x14ac:dyDescent="0.2">
      <c r="A35" s="31" t="s">
        <v>17</v>
      </c>
      <c r="B35" s="29">
        <v>0</v>
      </c>
      <c r="C35" s="29">
        <v>0</v>
      </c>
      <c r="D35" s="29">
        <v>0</v>
      </c>
      <c r="E35" s="29">
        <v>2144676</v>
      </c>
      <c r="F35" s="29">
        <v>2144676</v>
      </c>
      <c r="G35" s="29">
        <v>2144676</v>
      </c>
    </row>
    <row r="36" spans="1:7" x14ac:dyDescent="0.2">
      <c r="A36" s="14" t="s">
        <v>17</v>
      </c>
      <c r="B36" s="27">
        <v>0</v>
      </c>
      <c r="C36" s="27">
        <v>0</v>
      </c>
      <c r="D36" s="27">
        <v>0</v>
      </c>
      <c r="E36" s="27">
        <v>2144676</v>
      </c>
      <c r="F36" s="27">
        <v>2144676</v>
      </c>
      <c r="G36" s="13">
        <f>F36-B36</f>
        <v>2144676</v>
      </c>
    </row>
    <row r="37" spans="1:7" x14ac:dyDescent="0.2">
      <c r="A37" s="14"/>
      <c r="B37" s="29"/>
      <c r="C37" s="29"/>
      <c r="D37" s="29"/>
      <c r="E37" s="29"/>
      <c r="F37" s="29"/>
      <c r="G37" s="29"/>
    </row>
    <row r="38" spans="1:7" x14ac:dyDescent="0.2">
      <c r="A38" s="32" t="s">
        <v>18</v>
      </c>
      <c r="B38" s="18">
        <f>B35+B29+B19</f>
        <v>197879388</v>
      </c>
      <c r="C38" s="18">
        <f t="shared" ref="C38:F38" si="3">C35+C29+C19</f>
        <v>0</v>
      </c>
      <c r="D38" s="18">
        <f t="shared" si="3"/>
        <v>197879388</v>
      </c>
      <c r="E38" s="18">
        <f t="shared" si="3"/>
        <v>67904541.539999992</v>
      </c>
      <c r="F38" s="18">
        <f t="shared" si="3"/>
        <v>53161556.210000001</v>
      </c>
      <c r="G38" s="20">
        <f>F38-B38</f>
        <v>-144717831.78999999</v>
      </c>
    </row>
    <row r="39" spans="1:7" x14ac:dyDescent="0.2">
      <c r="A39" s="21"/>
      <c r="B39" s="22"/>
      <c r="C39" s="22"/>
      <c r="D39" s="22"/>
      <c r="E39" s="24" t="s">
        <v>19</v>
      </c>
      <c r="F39" s="33"/>
      <c r="G39" s="25">
        <v>0</v>
      </c>
    </row>
    <row r="41" spans="1:7" ht="11.4" x14ac:dyDescent="0.2">
      <c r="A41" s="34" t="s">
        <v>25</v>
      </c>
    </row>
    <row r="42" spans="1:7" ht="11.4" x14ac:dyDescent="0.2">
      <c r="A42" s="34" t="s">
        <v>26</v>
      </c>
    </row>
    <row r="43" spans="1:7" ht="27" customHeight="1" x14ac:dyDescent="0.2">
      <c r="A43" s="36" t="s">
        <v>27</v>
      </c>
      <c r="B43" s="36"/>
      <c r="C43" s="36"/>
      <c r="D43" s="36"/>
      <c r="E43" s="36"/>
      <c r="F43" s="36"/>
      <c r="G43" s="36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2026-04-16T20:18:16Z</cp:lastPrinted>
  <dcterms:created xsi:type="dcterms:W3CDTF">2012-12-11T20:48:19Z</dcterms:created>
  <dcterms:modified xsi:type="dcterms:W3CDTF">2026-04-20T21:34:43Z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